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709\"/>
    </mc:Choice>
  </mc:AlternateContent>
  <bookViews>
    <workbookView xWindow="0" yWindow="0" windowWidth="15300" windowHeight="12150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6" i="3" l="1"/>
  <c r="C15" i="3" s="1"/>
  <c r="C4" i="3"/>
  <c r="C11" i="3" s="1"/>
  <c r="C12" i="3" s="1"/>
  <c r="C21" i="3" l="1"/>
  <c r="C22" i="3" s="1"/>
  <c r="D3" i="1" l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<sst xmlns="http://schemas.openxmlformats.org/spreadsheetml/2006/main" count="178" uniqueCount="92">
  <si>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</si>
  <si>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</si>
  <si>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</si>
  <si>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</si>
  <si>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</si>
  <si>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</si>
  <si>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</si>
  <si>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</si>
  <si>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</si>
  <si>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</si>
  <si>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</si>
  <si>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</si>
  <si>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</si>
  <si>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</si>
  <si>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</si>
  <si>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</si>
  <si>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</si>
  <si>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</si>
  <si>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</si>
  <si>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</si>
  <si>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</si>
  <si>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</si>
  <si>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</si>
  <si>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</si>
  <si>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</si>
  <si>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</si>
  <si>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</si>
  <si>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</si>
  <si>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</si>
  <si>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</si>
  <si>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</si>
  <si>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</si>
  <si>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</si>
  <si>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</si>
  <si>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</si>
  <si>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</si>
  <si>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</si>
  <si>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</si>
  <si>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</si>
  <si>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</si>
  <si>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</si>
  <si>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</si>
  <si>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</si>
  <si>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</si>
  <si>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</si>
  <si>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</si>
  <si>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</si>
  <si>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</si>
  <si>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</si>
  <si>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</si>
  <si>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</si>
  <si>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</si>
  <si>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</si>
  <si>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</si>
  <si>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</si>
  <si>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</si>
  <si>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</si>
  <si>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</si>
  <si>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</si>
  <si>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</si>
  <si>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</si>
  <si>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</si>
  <si>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</si>
  <si>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</si>
  <si>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</si>
  <si>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</si>
  <si>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</si>
  <si>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</si>
  <si>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</si>
  <si>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</si>
  <si>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</si>
  <si>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</si>
  <si>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</si>
  <si>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</si>
  <si>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</si>
  <si>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</si>
  <si>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</si>
  <si>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</si>
  <si>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</si>
  <si>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</si>
  <si>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</si>
  <si>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</si>
  <si>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</si>
  <si>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</si>
  <si>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108,136,765,282</t>
  </si>
  <si>
    <t>10,642.75</t>
  </si>
  <si>
    <t>108,813,390,943</t>
  </si>
  <si>
    <t>10,703.4</t>
  </si>
  <si>
    <t>108,661,968,005</t>
  </si>
  <si>
    <t>10,677.76</t>
  </si>
  <si>
    <t>108,858,285,063</t>
  </si>
  <si>
    <t>52,754,475,238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</si>
</sst>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7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6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6" fontId="125" fillId="0" borderId="28">
      <alignment horizontal="left" vertical="top"/>
    </xf>
    <xf numFmtId="166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8" fontId="128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5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5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5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5" fontId="0" fillId="0" borderId="0" xfId="1" applyFont="1"/>
    <xf numFmtId="165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5" fontId="4" fillId="0" borderId="1" xfId="1" applyFont="1" applyFill="1" applyBorder="1" applyAlignment="1">
      <alignment horizontal="right"/>
    </xf>
    <xf numFmtId="165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5" fontId="7" fillId="0" borderId="1" xfId="1" applyFont="1" applyFill="1" applyBorder="1" applyAlignment="1">
      <alignment horizontal="right"/>
    </xf>
    <xf numFmtId="165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5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4" fontId="4" fillId="0" borderId="2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5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zoomScale="85" zoomScaleNormal="85" workbookViewId="0">
      <selection activeCell="H31" sqref="H31:H32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0" t="s">
        <v>0</v>
      </c>
      <c r="B1" s="40"/>
      <c r="C1" s="40"/>
      <c r="D1" s="40"/>
    </row>
    <row r="2" spans="1:4" ht="15" customHeight="1">
      <c r="A2" s="1" t="s">
        <v>1</v>
      </c>
      <c r="B2" s="1" t="s">
        <v>1</v>
      </c>
      <c r="C2" s="2" t="s">
        <v>2</v>
      </c>
      <c r="D2" s="8">
        <v>46206</v>
      </c>
    </row>
    <row r="3" spans="1:4" ht="15" customHeight="1">
      <c r="A3" s="1"/>
      <c r="B3" s="1" t="s">
        <v>1</v>
      </c>
      <c r="C3" s="2" t="s">
        <v>3</v>
      </c>
      <c r="D3" s="8">
        <f>D2+6</f>
        <v>46212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10 tháng 7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3" t="s">
        <v>19</v>
      </c>
      <c r="D17" s="43"/>
    </row>
    <row r="18" spans="1:4" ht="15" customHeight="1">
      <c r="A18" s="1" t="s">
        <v>1</v>
      </c>
      <c r="B18" s="1" t="s">
        <v>1</v>
      </c>
      <c r="C18" s="43" t="s">
        <v>20</v>
      </c>
      <c r="D18" s="43"/>
    </row>
    <row r="19" spans="1:4" ht="15" customHeight="1">
      <c r="A19" s="1" t="s">
        <v>1</v>
      </c>
      <c r="B19" s="1" t="s">
        <v>1</v>
      </c>
      <c r="C19" s="43" t="s">
        <v>21</v>
      </c>
      <c r="D19" s="43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1" t="s">
        <v>22</v>
      </c>
      <c r="B23" s="41"/>
      <c r="C23" s="41" t="s">
        <v>23</v>
      </c>
      <c r="D23" s="41"/>
    </row>
    <row r="24" spans="1:4" ht="15" customHeight="1">
      <c r="A24" s="42" t="s">
        <v>24</v>
      </c>
      <c r="B24" s="42"/>
      <c r="C24" s="42" t="s">
        <v>24</v>
      </c>
      <c r="D24" s="42"/>
    </row>
    <row r="25" spans="1:4" ht="15" customHeight="1">
      <c r="A25" s="43" t="s">
        <v>1</v>
      </c>
      <c r="B25" s="43"/>
      <c r="C25" s="43" t="s">
        <v>1</v>
      </c>
      <c r="D25" s="4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zoomScale="85" zoomScaleNormal="85" workbookViewId="0">
      <selection activeCell="I16" sqref="I16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8" t="str">
        <f>D8</f>
        <v>108,813,390,943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39" t="str">
        <f>D10</f>
        <v>10,703.4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88</v>
      </c>
      <c r="D8" s="19" t="s">
        <v>86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89</v>
      </c>
      <c r="D10" s="20" t="s">
        <v>87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8">
        <f>C8-C4</f>
        <v>-151422938</v>
      </c>
      <c r="D11" s="22">
        <v>676625661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8">
        <f>C11-C13</f>
        <v>-260727438</v>
      </c>
      <c r="D12" s="22">
        <v>616249636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109304500</v>
      </c>
      <c r="D13" s="22">
        <v>60376025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39">
        <f>C10-C6</f>
        <v>-25.639999999999418</v>
      </c>
      <c r="D15" s="23">
        <v>60.649999999999636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90</v>
      </c>
      <c r="D17" s="36" t="s">
        <v>86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6" t="s">
        <v>91</v>
      </c>
      <c r="D18" s="36">
        <v>52753279591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7">
        <f>ROUND(C10*C20,0)</f>
        <v>0</v>
      </c>
      <c r="D21" s="37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3" t="s">
        <v>77</v>
      </c>
      <c r="B33" s="43"/>
      <c r="C33" s="43"/>
      <c r="D33" s="43"/>
    </row>
    <row r="34" spans="1:4" ht="15" customHeight="1">
      <c r="A34" s="43" t="s">
        <v>78</v>
      </c>
      <c r="B34" s="43"/>
      <c r="C34" s="43"/>
      <c r="D34" s="4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{'SheetId':'0f0a93f5-60f7-4c27-9121-9ea290dd8334','UId':'7d8df9de-6ec3-46c6-a9cb-3bb3debdabc3','Col':3,'Row':4,'Format':'numberic','Value':'108,813,390,943','TargetCode':''}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{'SheetId':'0f0a93f5-60f7-4c27-9121-9ea290dd8334','UId':'6878300a-c20f-462d-9746-1f03421f3475','Col':4,'Row':4,'Format':'numberic','Value':'108,136,765,282','TargetCode':''}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{'SheetId':'0f0a93f5-60f7-4c27-9121-9ea290dd8334','UId':'cc99c128-86ca-47ff-b226-95c60d9beb91','Col':3,'Row':6,'Format':'numberic','Value':'10,703.4','TargetCode':''}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{'SheetId':'0f0a93f5-60f7-4c27-9121-9ea290dd8334','UId':'c3bfcec2-e653-4f82-860b-803225fef5d1','Col':4,'Row':6,'Format':'numberic','Value':'10,642.75','TargetCode':''}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{'SheetId':'0f0a93f5-60f7-4c27-9121-9ea290dd8334','UId':'1a4c42c9-725c-46f6-8a85-4bdbfb1f8740','Col':3,'Row':8,'Format':'numberic','Value':'108,661,968,005','TargetCode':''}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{'SheetId':'0f0a93f5-60f7-4c27-9121-9ea290dd8334','UId':'102a5969-ecf0-48a6-9b4c-2ef748e27d05','Col':4,'Row':8,'Format':'numberic','Value':'108,813,390,943','TargetCode':''}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{'SheetId':'0f0a93f5-60f7-4c27-9121-9ea290dd8334','UId':'0adef1d5-524d-427d-84c0-491fb70d8521','Col':3,'Row':10,'Format':'numberic','Value':'10,677.76','TargetCode':''}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{'SheetId':'0f0a93f5-60f7-4c27-9121-9ea290dd8334','UId':'dfb17dcf-c5ba-4757-9b28-e20992bc4553','Col':4,'Row':10,'Format':'numberic','Value':'10,703.4','TargetCode':''}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{'SheetId':'0f0a93f5-60f7-4c27-9121-9ea290dd8334','UId':'8c1be6bf-76a4-42d7-9fe4-f4822068d5a4','Col':3,'Row':11,'Format':'numberic','Value':'-151422938','TargetCode':''}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{'SheetId':'0f0a93f5-60f7-4c27-9121-9ea290dd8334','UId':'45174d06-2d38-411d-96aa-79e2629d72fe','Col':4,'Row':11,'Format':'numberic','Value':'676625661','TargetCode':''}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{'SheetId':'0f0a93f5-60f7-4c27-9121-9ea290dd8334','UId':'47189bce-6760-48da-9fba-cbd16cc1da69','Col':3,'Row':12,'Format':'numberic','Value':'-260727438','TargetCode':''}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{'SheetId':'0f0a93f5-60f7-4c27-9121-9ea290dd8334','UId':'54b90877-796c-44fd-b01c-bac401362c90','Col':4,'Row':12,'Format':'numberic','Value':'616249636','TargetCode':''}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{'SheetId':'0f0a93f5-60f7-4c27-9121-9ea290dd8334','UId':'b596263e-ac83-4575-a696-5d078fa3d3e4','Col':3,'Row':13,'Format':'numberic','Value':'109304500','TargetCode':''}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{'SheetId':'0f0a93f5-60f7-4c27-9121-9ea290dd8334','UId':'97dfbdb2-a540-49b5-997a-79b58e09a2ce','Col':4,'Row':13,'Format':'numberic','Value':'60376025','TargetCode':''}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{'SheetId':'0f0a93f5-60f7-4c27-9121-9ea290dd8334','UId':'99c444f1-5fe2-45a1-82fa-ae77b2e76c8c','Col':3,'Row':15,'Format':'numberic','Value':'-25.6399999999994','TargetCode':''}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{'SheetId':'0f0a93f5-60f7-4c27-9121-9ea290dd8334','UId':'3c320467-dbd9-42b8-b876-53a4718cfc56','Col':4,'Row':15,'Format':'numberic','Value':'60.6499999999996','TargetCode':''}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{'SheetId':'0f0a93f5-60f7-4c27-9121-9ea290dd8334','UId':'b5f075a6-84c7-47a7-aca6-304f3e7f098b','Col':3,'Row':17,'Format':'numberic','Value':'108,858,285,063','TargetCode':''}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{'SheetId':'0f0a93f5-60f7-4c27-9121-9ea290dd8334','UId':'4a3b5e69-6655-4a3c-91ad-151d0daffbbe','Col':4,'Row':17,'Format':'numberic','Value':'108,813,390,943','TargetCode':''}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{'SheetId':'0f0a93f5-60f7-4c27-9121-9ea290dd8334','UId':'bc8aae90-3d32-424c-89d6-00637a1a5749','Col':3,'Row':18,'Format':'numberic','Value':'52,754,475,238','TargetCode':''}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{'SheetId':'0f0a93f5-60f7-4c27-9121-9ea290dd8334','UId':'0712758c-ed69-4c11-ad9c-a1786f232e94','Col':4,'Row':18,'Format':'numberic','Value':'52753279591','TargetCode':''}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/sHMzxNxPjvsKVzBv0MnLbg/7hXyJgAnzHu2W5sDuyM=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KioqcH2+4ycjRIhG15SQwdCaAHIGTp2qUdho3ufFPJo=</DigestValue>
    </Reference>
  </SignedInfo>
  <SignatureValue>uV1s/ZXo5aEQc/yocvghrvVn1aopx+9EJkI7R2MLl+ASW1dtNLnXgWcSNxhW1zl10rDO88iLevrJ
5wTcAnoB1X3lY3gijWucoi3V7P/R6aV3gBijKZg71y2a9u5BjYVA0aKpaXtpIcB/ZzA9yBpSu1ye
/0NImSZKgOmFjfdmdAFLKi7pnF0FieZ3DtrgQptLkdOhHgtt5CNuktWsQmIfxOoR0u61GXsSN5kE
t3VSd1xMVW7GFTg4CPYQSXYXoAiTVqX3lmTzmYItFgR2z5pJ/p2vXBTb7A9sHSxS5/YKiTgsj1Q0
TgPATu8slDnGqW3vnfftwm8iw+OybZR76SiF4A==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F1WV/rm0j1pDRiOOXjJyJS5vKx18O1B5aZ+IsmRI2II=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y4REF2cv5X753NAWAnDJsWwF6lRNJNsWB0Kd3q7h8Gw=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yAW7IQ0Xxo25LBgb5RsSCFjquZruJhDrXbN1TdZn0gI=</DigestValue>
      </Reference>
      <Reference URI="/xl/worksheets/sheet2.xml?ContentType=application/vnd.openxmlformats-officedocument.spreadsheetml.worksheet+xml">
        <DigestMethod Algorithm="http://www.w3.org/2001/04/xmlenc#sha256"/>
        <DigestValue>jriEL7H5qJbdVufFUhO0ZpXsh5EyG7D4kNpsm/nZgCU=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RbRenynjxmVqYUjVKrRJrs5igNnxdh/eYFIAC7LRpI8=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2026-07-10T04:22:16Z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2026-07-10T04:22:16Z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lE1ogOrBZwE+scZsOAD0v3wtfEFSw9qx1brnB9UzHgM=</DigestValue>
    </Reference>
    <Reference Type="http://www.w3.org/2000/09/xmldsig#Object" URI="#idOfficeObject">
      <DigestMethod Algorithm="http://www.w3.org/2001/04/xmlenc#sha256"/>
      <DigestValue>bngWN/BAqJ18UT9glGoOpFYXg+VkadBI/oJydP+aUUQ=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/OoUY/Kd91JzXpPbaKhGjqL0/ryKEtZ1AormId34XQE=</DigestValue>
    </Reference>
  </SignedInfo>
  <SignatureValue>hPRA0KsFEryBKYXfvqNHz47JNpOQE5J8F4p+2y6fgo6Y+GNw53+7+2q6zAR3NMadBxKmsy8y12tF
TRminlW0pV9JXE4vOAiyl9HRJ/4xDYw2lMf9HAi0UwcQDBZN2b/DUBh+5gOOa6s2BPFUvJycFwZH
fgdWZTYuncvkkZ8Z6em+XFj8NgkikCFm8lkkQLaKqxxjNKparPHt6Qts4AiqoGtzs98T2cAptZQP
ggD84HOqj0FUEQVCvQP6T052fZ114O9T1jg4fuyAx/MOL95CZPgBV79TEKvxyRHYr4IceXUZZLHj
rFsL1YlGRstOMSayTqUgN0EJm/hhicgyQ+3pcA==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F1WV/rm0j1pDRiOOXjJyJS5vKx18O1B5aZ+IsmRI2II=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y4REF2cv5X753NAWAnDJsWwF6lRNJNsWB0Kd3q7h8Gw=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yAW7IQ0Xxo25LBgb5RsSCFjquZruJhDrXbN1TdZn0gI=</DigestValue>
      </Reference>
      <Reference URI="/xl/worksheets/sheet2.xml?ContentType=application/vnd.openxmlformats-officedocument.spreadsheetml.worksheet+xml">
        <DigestMethod Algorithm="http://www.w3.org/2001/04/xmlenc#sha256"/>
        <DigestValue>jriEL7H5qJbdVufFUhO0ZpXsh5EyG7D4kNpsm/nZgCU=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RbRenynjxmVqYUjVKrRJrs5igNnxdh/eYFIAC7LRpI8=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2026-07-10T08:45:03Z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2026-07-10T08:45:03Z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2026-07-10T04:18:34Z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