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326\"/>
    </mc:Choice>
  </mc:AlternateContent>
  <bookViews>
    <workbookView xWindow="0" yWindow="0" windowWidth="15300" windowHeight="12150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3" l="1"/>
  <c r="C6" i="3"/>
  <c r="C15" i="3" s="1"/>
  <c r="C21" i="3"/>
  <c r="C22" i="3" s="1"/>
  <c r="C11" i="3" l="1"/>
  <c r="C12" i="3" s="1"/>
  <c r="D3" i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<sst xmlns="http://schemas.openxmlformats.org/spreadsheetml/2006/main" count="177" uniqueCount="91">
  <si>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</si>
  <si>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</si>
  <si>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</si>
  <si>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</si>
  <si>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</si>
  <si>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</si>
  <si>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</si>
  <si>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</si>
  <si>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</si>
  <si>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</si>
  <si>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</si>
  <si>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</si>
  <si>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</si>
  <si>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</si>
  <si>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</si>
  <si>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</si>
  <si>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</si>
  <si>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</si>
  <si>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</si>
  <si>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</si>
  <si>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</si>
  <si>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</si>
  <si>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</si>
  <si>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</si>
  <si>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</si>
  <si>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</si>
  <si>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</si>
  <si>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</si>
  <si>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</si>
  <si>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</si>
  <si>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</si>
  <si>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</si>
  <si>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</si>
  <si>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</si>
  <si>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</si>
  <si>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</si>
  <si>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</si>
  <si>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</si>
  <si>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</si>
  <si>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</si>
  <si>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</si>
  <si>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</si>
  <si>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</si>
  <si>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</si>
  <si>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</si>
  <si>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</si>
  <si>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</si>
  <si>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</si>
  <si>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</si>
  <si>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</si>
  <si>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</si>
  <si>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</si>
  <si>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</si>
  <si>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</si>
  <si>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</si>
  <si>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</si>
  <si>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</si>
  <si>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</si>
  <si>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</si>
  <si>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</si>
  <si>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</si>
  <si>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</si>
  <si>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</si>
  <si>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</si>
  <si>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</si>
  <si>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</si>
  <si>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</si>
  <si>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</si>
  <si>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</si>
  <si>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</si>
  <si>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</si>
  <si>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</si>
  <si>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</si>
  <si>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</si>
  <si>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</si>
  <si>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</si>
  <si>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</si>
  <si>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</si>
  <si>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</si>
  <si>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</si>
  <si>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</si>
  <si>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</si>
  <si>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</si>
  <si>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</si>
  <si>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105,601,008,155</t>
  </si>
  <si>
    <t>10,417.95</t>
  </si>
  <si>
    <t>105,911,725,813</t>
  </si>
  <si>
    <t>10,448.64</t>
  </si>
  <si>
    <t>105,855,976,816</t>
  </si>
  <si>
    <t>10,441.85</t>
  </si>
  <si>
    <t>105,954,016,783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</si>
</sst>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5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4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4" fontId="125" fillId="0" borderId="28">
      <alignment horizontal="left" vertical="top"/>
    </xf>
    <xf numFmtId="164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6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9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9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9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9" fontId="0" fillId="0" borderId="0" xfId="1" applyFont="1"/>
    <xf numFmtId="169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9" fontId="4" fillId="0" borderId="1" xfId="1" applyFont="1" applyFill="1" applyBorder="1" applyAlignment="1">
      <alignment horizontal="right"/>
    </xf>
    <xf numFmtId="169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9" fontId="7" fillId="0" borderId="1" xfId="1" applyFont="1" applyFill="1" applyBorder="1" applyAlignment="1">
      <alignment horizontal="right"/>
    </xf>
    <xf numFmtId="169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9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8" fontId="4" fillId="0" borderId="2" xfId="1" applyNumberFormat="1" applyFont="1" applyFill="1" applyBorder="1" applyAlignment="1"/>
    <xf numFmtId="168" fontId="4" fillId="0" borderId="2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9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zoomScale="85" zoomScaleNormal="85" workbookViewId="0">
      <selection activeCell="F12" sqref="F12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1" t="s">
        <v>0</v>
      </c>
      <c r="B1" s="41"/>
      <c r="C1" s="41"/>
      <c r="D1" s="41"/>
    </row>
    <row r="2" spans="1:4" ht="15" customHeight="1">
      <c r="A2" s="1" t="s">
        <v>1</v>
      </c>
      <c r="B2" s="1" t="s">
        <v>1</v>
      </c>
      <c r="C2" s="2" t="s">
        <v>2</v>
      </c>
      <c r="D2" s="8">
        <v>46101</v>
      </c>
    </row>
    <row r="3" spans="1:4" ht="15" customHeight="1">
      <c r="A3" s="1"/>
      <c r="B3" s="1" t="s">
        <v>1</v>
      </c>
      <c r="C3" s="2" t="s">
        <v>3</v>
      </c>
      <c r="D3" s="8">
        <f>D2+6</f>
        <v>46107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27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4" t="s">
        <v>19</v>
      </c>
      <c r="D17" s="44"/>
    </row>
    <row r="18" spans="1:4" ht="15" customHeight="1">
      <c r="A18" s="1" t="s">
        <v>1</v>
      </c>
      <c r="B18" s="1" t="s">
        <v>1</v>
      </c>
      <c r="C18" s="44" t="s">
        <v>20</v>
      </c>
      <c r="D18" s="44"/>
    </row>
    <row r="19" spans="1:4" ht="15" customHeight="1">
      <c r="A19" s="1" t="s">
        <v>1</v>
      </c>
      <c r="B19" s="1" t="s">
        <v>1</v>
      </c>
      <c r="C19" s="44" t="s">
        <v>21</v>
      </c>
      <c r="D19" s="44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2" t="s">
        <v>22</v>
      </c>
      <c r="B23" s="42"/>
      <c r="C23" s="42" t="s">
        <v>23</v>
      </c>
      <c r="D23" s="42"/>
    </row>
    <row r="24" spans="1:4" ht="15" customHeight="1">
      <c r="A24" s="43" t="s">
        <v>24</v>
      </c>
      <c r="B24" s="43"/>
      <c r="C24" s="43" t="s">
        <v>24</v>
      </c>
      <c r="D24" s="43"/>
    </row>
    <row r="25" spans="1:4" ht="15" customHeight="1">
      <c r="A25" s="44" t="s">
        <v>1</v>
      </c>
      <c r="B25" s="44"/>
      <c r="C25" s="44" t="s">
        <v>1</v>
      </c>
      <c r="D25" s="4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zoomScale="85" zoomScaleNormal="85" workbookViewId="0">
      <selection activeCell="H13" sqref="H13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9" t="str">
        <f>D8</f>
        <v>105,911,725,813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40" t="str">
        <f>D10</f>
        <v>10,448.64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88</v>
      </c>
      <c r="D8" s="19" t="s">
        <v>86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89</v>
      </c>
      <c r="D10" s="20" t="s">
        <v>87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9">
        <f>C8-C4</f>
        <v>-55748997</v>
      </c>
      <c r="D11" s="22">
        <v>310717658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9">
        <f>C11-C13</f>
        <v>-68819296</v>
      </c>
      <c r="D12" s="22">
        <v>311030511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13070299</v>
      </c>
      <c r="D13" s="22">
        <v>-312853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40">
        <f>C10-C6</f>
        <v>-6.7899999999990541</v>
      </c>
      <c r="D15" s="23">
        <v>30.68999999999869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90</v>
      </c>
      <c r="D17" s="36" t="s">
        <v>86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7">
        <v>48756792977</v>
      </c>
      <c r="D18" s="37">
        <v>48756792977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8">
        <f>ROUND(C10*C20,0)</f>
        <v>0</v>
      </c>
      <c r="D21" s="38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4" t="s">
        <v>77</v>
      </c>
      <c r="B33" s="44"/>
      <c r="C33" s="44"/>
      <c r="D33" s="44"/>
    </row>
    <row r="34" spans="1:4" ht="15" customHeight="1">
      <c r="A34" s="44" t="s">
        <v>78</v>
      </c>
      <c r="B34" s="44"/>
      <c r="C34" s="44"/>
      <c r="D34" s="4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{'SheetId':'0f0a93f5-60f7-4c27-9121-9ea290dd8334','UId':'7d8df9de-6ec3-46c6-a9cb-3bb3debdabc3','Col':3,'Row':4,'Format':'numberic','Value':'105,911,725,813','TargetCode':''}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{'SheetId':'0f0a93f5-60f7-4c27-9121-9ea290dd8334','UId':'6878300a-c20f-462d-9746-1f03421f3475','Col':4,'Row':4,'Format':'numberic','Value':'105,601,008,155','TargetCode':''}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{'SheetId':'0f0a93f5-60f7-4c27-9121-9ea290dd8334','UId':'cc99c128-86ca-47ff-b226-95c60d9beb91','Col':3,'Row':6,'Format':'numberic','Value':'10,448.64','TargetCode':''}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{'SheetId':'0f0a93f5-60f7-4c27-9121-9ea290dd8334','UId':'c3bfcec2-e653-4f82-860b-803225fef5d1','Col':4,'Row':6,'Format':'numberic','Value':'10,417.95','TargetCode':''}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{'SheetId':'0f0a93f5-60f7-4c27-9121-9ea290dd8334','UId':'1a4c42c9-725c-46f6-8a85-4bdbfb1f8740','Col':3,'Row':8,'Format':'numberic','Value':'105,855,976,816','TargetCode':''}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{'SheetId':'0f0a93f5-60f7-4c27-9121-9ea290dd8334','UId':'102a5969-ecf0-48a6-9b4c-2ef748e27d05','Col':4,'Row':8,'Format':'numberic','Value':'105,911,725,813','TargetCode':''}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{'SheetId':'0f0a93f5-60f7-4c27-9121-9ea290dd8334','UId':'0adef1d5-524d-427d-84c0-491fb70d8521','Col':3,'Row':10,'Format':'numberic','Value':'10,441.85','TargetCode':''}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{'SheetId':'0f0a93f5-60f7-4c27-9121-9ea290dd8334','UId':'dfb17dcf-c5ba-4757-9b28-e20992bc4553','Col':4,'Row':10,'Format':'numberic','Value':'10,448.64','TargetCode':''}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{'SheetId':'0f0a93f5-60f7-4c27-9121-9ea290dd8334','UId':'8c1be6bf-76a4-42d7-9fe4-f4822068d5a4','Col':3,'Row':11,'Format':'numberic','Value':'-55748997','TargetCode':''}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{'SheetId':'0f0a93f5-60f7-4c27-9121-9ea290dd8334','UId':'45174d06-2d38-411d-96aa-79e2629d72fe','Col':4,'Row':11,'Format':'numberic','Value':'310717658','TargetCode':''}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{'SheetId':'0f0a93f5-60f7-4c27-9121-9ea290dd8334','UId':'47189bce-6760-48da-9fba-cbd16cc1da69','Col':3,'Row':12,'Format':'numberic','Value':'-68819296','TargetCode':''}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{'SheetId':'0f0a93f5-60f7-4c27-9121-9ea290dd8334','UId':'54b90877-796c-44fd-b01c-bac401362c90','Col':4,'Row':12,'Format':'numberic','Value':'311030511','TargetCode':''}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{'SheetId':'0f0a93f5-60f7-4c27-9121-9ea290dd8334','UId':'b596263e-ac83-4575-a696-5d078fa3d3e4','Col':3,'Row':13,'Format':'numberic','Value':'13070299','TargetCode':''}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{'SheetId':'0f0a93f5-60f7-4c27-9121-9ea290dd8334','UId':'97dfbdb2-a540-49b5-997a-79b58e09a2ce','Col':4,'Row':13,'Format':'numberic','Value':'-312853','TargetCode':''}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{'SheetId':'0f0a93f5-60f7-4c27-9121-9ea290dd8334','UId':'99c444f1-5fe2-45a1-82fa-ae77b2e76c8c','Col':3,'Row':15,'Format':'numberic','Value':'-6.78999999999905','TargetCode':''}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{'SheetId':'0f0a93f5-60f7-4c27-9121-9ea290dd8334','UId':'3c320467-dbd9-42b8-b876-53a4718cfc56','Col':4,'Row':15,'Format':'numberic','Value':'30.6899999999987','TargetCode':''}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{'SheetId':'0f0a93f5-60f7-4c27-9121-9ea290dd8334','UId':'b5f075a6-84c7-47a7-aca6-304f3e7f098b','Col':3,'Row':17,'Format':'numberic','Value':'105,954,016,783','TargetCode':''}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{'SheetId':'0f0a93f5-60f7-4c27-9121-9ea290dd8334','UId':'4a3b5e69-6655-4a3c-91ad-151d0daffbbe','Col':4,'Row':17,'Format':'numberic','Value':'105,911,725,813','TargetCode':''}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{'SheetId':'0f0a93f5-60f7-4c27-9121-9ea290dd8334','UId':'bc8aae90-3d32-424c-89d6-00637a1a5749','Col':3,'Row':18,'Format':'numberic','Value':'48756792977','TargetCode':''}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{'SheetId':'0f0a93f5-60f7-4c27-9121-9ea290dd8334','UId':'0712758c-ed69-4c11-ad9c-a1786f232e94','Col':4,'Row':18,'Format':'numberic','Value':'48756792977','TargetCode':''}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IGPRkkuSnmVhkg0ssmm4PeYqbk4=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JGMW3TWmAW8Zr/8IY9xJVc1Q9ns=</DigestValue>
    </Reference>
  </SignedInfo>
  <SignatureValue>USMx7C7j+T/vf+UmKn6QL8+bNQKz6PvPOpTohiCvkhuWn6ybKcO/vEyFMPcxpy8ebjdB1QWZCuaO
P/YQYbOKcWKOpahAdODjZzTH1hCHsnYLv8v58oOzAQAhhLldnxxjBWwsoXqUtdNvNEe7r+dQ0zlp
Z6Yhg2lm+R7/4IDO2HSz8rbC2TxIWxAqUzykZdjfpC+8NYc33LlnNnWT4jOBfeBxjqpZ8TOflYg+
t/ke/kQedtndmpZbg94Ee+qHr/IkcmzD6He93t13+YzqrhLLM/7JIF4fVh2QSIQ2F9hCo0zMz0zH
U0bbwgTObppGxBlCo4MwiYg7zZZuDqWUXLy35g==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styles.xml?ContentType=application/vnd.openxmlformats-officedocument.spreadsheetml.styles+xml">
        <DigestMethod Algorithm="http://www.w3.org/2000/09/xmldsig#sha1"/>
        <DigestValue>aYvz5hC63eICLIF0Ne25sxGC2Oo=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uvR2ibHuP9VD5k0ImEIUwtDMHT8=</DigestValue>
      </Reference>
      <Reference URI="/xl/drawings/vmlDrawing1.vml?ContentType=application/vnd.openxmlformats-officedocument.vmlDrawing">
        <DigestMethod Algorithm="http://www.w3.org/2000/09/xmldsig#sha1"/>
        <DigestValue>FrLiy1A5Qn80+GEMvKQqBuF7wgo=</DigestValue>
      </Reference>
      <Reference URI="/xl/sharedStrings.xml?ContentType=application/vnd.openxmlformats-officedocument.spreadsheetml.sharedStrings+xml">
        <DigestMethod Algorithm="http://www.w3.org/2000/09/xmldsig#sha1"/>
        <DigestValue>NVDXDmulwhs0uyNz8qesVBk94nY=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+DeUccHhAI2s5gxjQcNOZ2KQadk=</DigestValue>
      </Reference>
      <Reference URI="/xl/calcChain.xml?ContentType=application/vnd.openxmlformats-officedocument.spreadsheetml.calcChain+xml">
        <DigestMethod Algorithm="http://www.w3.org/2000/09/xmldsig#sha1"/>
        <DigestValue>bChRL8u8mEAHon22DnSmHgX++40=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comments1.xml?ContentType=application/vnd.openxmlformats-officedocument.spreadsheetml.comments+xml">
        <DigestMethod Algorithm="http://www.w3.org/2000/09/xmldsig#sha1"/>
        <DigestValue>2tZj8Q2Xb36pxMFTNBXyzlbHsg8=</DigestValue>
      </Reference>
      <Reference URI="/xl/worksheets/sheet1.xml?ContentType=application/vnd.openxmlformats-officedocument.spreadsheetml.worksheet+xml">
        <DigestMethod Algorithm="http://www.w3.org/2000/09/xmldsig#sha1"/>
        <DigestValue>IOy4SY/cbMqepuStDWErXXABnwc=</DigestValue>
      </Reference>
      <Reference URI="/xl/worksheets/sheet4.xml?ContentType=application/vnd.openxmlformats-officedocument.spreadsheetml.worksheet+xml">
        <DigestMethod Algorithm="http://www.w3.org/2000/09/xmldsig#sha1"/>
        <DigestValue>eloHm4qQMIHZ4syGbaWH0080G4s=</DigestValue>
      </Reference>
      <Reference URI="/xl/worksheets/sheet3.xml?ContentType=application/vnd.openxmlformats-officedocument.spreadsheetml.worksheet+xml">
        <DigestMethod Algorithm="http://www.w3.org/2000/09/xmldsig#sha1"/>
        <DigestValue>sTZ/eC0dtJC7MO6BoMyEjWsQpWY=</DigestValue>
      </Reference>
      <Reference URI="/xl/worksheets/sheet2.xml?ContentType=application/vnd.openxmlformats-officedocument.spreadsheetml.worksheet+xml">
        <DigestMethod Algorithm="http://www.w3.org/2000/09/xmldsig#sha1"/>
        <DigestValue>o3/bJ+UDSbp1nYM8NKCDlruhgYE=</DigestValue>
      </Reference>
      <Reference URI="/xl/workbook.xml?ContentType=application/vnd.openxmlformats-officedocument.spreadsheetml.sheet.main+xml">
        <DigestMethod Algorithm="http://www.w3.org/2000/09/xmldsig#sha1"/>
        <DigestValue>SrMDItO7YlxLZ6YEF6CdTgmUCDk=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1Oj3pj6Rse3sMIpN7YeNCYWDlwI=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2026-03-27T08:45:40Z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2026-03-27T08:45:40Z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YwRZ3/AaXw/qPxZlcOBwyS8fP51t5Hyz9V363ni3Mps=</DigestValue>
    </Reference>
    <Reference Type="http://www.w3.org/2000/09/xmldsig#Object" URI="#idOfficeObject">
      <DigestMethod Algorithm="http://www.w3.org/2001/04/xmlenc#sha256"/>
      <DigestValue>OLudxC4aI0sCbnicUAR1+nbGHupPm7VOXoGHQiMHf38=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qaMZUxlF+2lk9OvgU3FC9K2nX+CqkRn7HvPIZDMzk7k=</DigestValue>
    </Reference>
  </SignedInfo>
  <SignatureValue>S6aybYfKd+WRxj3igvarPvk3P5uSb2J/lB2iDvgJiKCPFEtKvlRrk7cMpInEwMyK5uRRiJXV3lZH
p8FZKkWozSYPLF8YrM6skfdKQdwXbhuPe4TCtzv7FETa5P/aWVfGyUj2pDWOgXgyMvLyGV0VG5A9
P8Y4vkOVuhvm4QxqzDc5EHaX365xT7Gt10tyt1TBJv1IYxjGNsePcX4et/ZREzucQBMb4eahlkeX
DrCLwXdW84eBKHQQ8GA/BBaARTxpSXtNfQ8DrSNQBm+CcIlD8FiZO/TFHnHU+QuFfJl0xKk91hbj
WKXqulzVeh26PQ0CXEkuEDsCni4r97bbyi0tsw==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GsrQEBBwsJSMAyMvxV2HqvzVBY1Jv7fdARNaJcTRMeU=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SwRwR/pP/0iWzcGTrj8ppi9Euc0Rmiqjg8M0RG4a9WQ=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+MB7RtUDuQZCTwBfBhaTGgBBYmDJf1QqszRF6fik+eQ=</DigestValue>
      </Reference>
      <Reference URI="/xl/styles.xml?ContentType=application/vnd.openxmlformats-officedocument.spreadsheetml.styles+xml">
        <DigestMethod Algorithm="http://www.w3.org/2001/04/xmlenc#sha256"/>
        <DigestValue>K9cIhK3mlKLCMO+CV5YJoIC59lVm+Tq/yWG4xBFcHhw=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pqdqvVc6aLhzSIDd8xBxf5bcKh7k5yUe20XlcJNFxy8=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VrIZPfFbTTmuShq6zAST/WT6gkTkPW9PpYv2FL+fbuk=</DigestValue>
      </Reference>
      <Reference URI="/xl/worksheets/sheet2.xml?ContentType=application/vnd.openxmlformats-officedocument.spreadsheetml.worksheet+xml">
        <DigestMethod Algorithm="http://www.w3.org/2001/04/xmlenc#sha256"/>
        <DigestValue>P7/MOglyHawPNhZK52dfrZYdsDUeGBNPtUoMNZN+6jA=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yeOmQA7u6i1Qw5M2JkxeC/UIJDPzisBFO8WndCJ6fRE=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2026-03-27T10:08:40Z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2026-03-27T10:08:40Z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2026-03-27T07:50:44Z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